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184\Depto_Contabilidad\O.F.S\JUMAPAC GENERADOR CP 2021\INFORMACION FINANCIERA SIRET 2103\"/>
    </mc:Choice>
  </mc:AlternateContent>
  <xr:revisionPtr revIDLastSave="0" documentId="13_ncr:1_{B448AE95-B2AC-40E5-8EE7-107E91F0C4E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CSF" sheetId="4" r:id="rId1"/>
  </sheets>
  <definedNames>
    <definedName name="_xlnm._FilterDatabase" localSheetId="0" hidden="1">ECSF!$A$2:$C$58</definedName>
    <definedName name="_xlnm.Print_Titles" localSheetId="0">ECSF!$1:$1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C43" i="4" l="1"/>
  <c r="B43" i="4"/>
  <c r="C24" i="4"/>
  <c r="B24" i="4"/>
  <c r="C3" i="4"/>
  <c r="B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<sst xmlns="http://schemas.openxmlformats.org/spreadsheetml/2006/main" count="54" uniqueCount="54">
  <si>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</si>
  <si>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</si>
  <si>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</si>
  <si>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</si>
  <si>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</si>
  <si>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</si>
  <si>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</si>
  <si>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</si>
  <si>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</si>
  <si>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</si>
  <si>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</si>
  <si>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</si>
  <si>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</si>
  <si>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</si>
  <si>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</si>
  <si>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</si>
  <si>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</si>
  <si>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</si>
  <si>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</si>
  <si>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</si>
  <si>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</si>
  <si>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</si>
  <si>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</si>
  <si>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</si>
  <si>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</si>
  <si>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</si>
  <si>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</si>
  <si>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</si>
  <si>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</si>
  <si>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</si>
  <si>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</si>
  <si>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</si>
  <si>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</si>
  <si>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</si>
  <si>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</si>
  <si>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</si>
  <si>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</si>
  <si>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</si>
  <si>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</si>
  <si>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</si>
  <si>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</si>
  <si>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</si>
  <si>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</si>
  <si>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</si>
  <si>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</si>
  <si>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</si>
  <si>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</si>
  <si>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</si>
  <si>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</si>
  <si>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</si>
  <si>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</si>
  <si>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</si>
  <si>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Junta Municipal de Agua Potable y Alcantarillado de Cortázar, Gto.
Estado de Cambios en la Situación Financiera
Del 1 de Enero AL 30 DE SEPTIEMBRE DEL 2021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</si>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</sst>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8" fillId="0" borderId="0" xfId="9" applyFont="1" applyFill="1" applyBorder="1" applyAlignment="1">
      <alignment vertical="top" wrapText="1"/>
    </xf>
    <xf numFmtId="166" fontId="4" fillId="0" borderId="0" xfId="3" applyNumberFormat="1" applyFont="1" applyFill="1" applyBorder="1" applyAlignment="1" applyProtection="1">
      <alignment vertical="top" wrapText="1"/>
      <protection locked="0"/>
    </xf>
    <xf numFmtId="166" fontId="4" fillId="0" borderId="4" xfId="3" applyNumberFormat="1" applyFont="1" applyFill="1" applyBorder="1" applyAlignment="1" applyProtection="1">
      <alignment vertical="top" wrapText="1"/>
      <protection locked="0"/>
    </xf>
    <xf numFmtId="0" fontId="4" fillId="0" borderId="0" xfId="9" applyFont="1" applyFill="1" applyBorder="1" applyAlignment="1">
      <alignment horizontal="left" vertical="top" wrapText="1"/>
    </xf>
    <xf numFmtId="166" fontId="6" fillId="0" borderId="0" xfId="3" applyNumberFormat="1" applyFont="1" applyFill="1" applyBorder="1" applyAlignment="1" applyProtection="1">
      <alignment vertical="top" wrapText="1"/>
      <protection locked="0"/>
    </xf>
    <xf numFmtId="166" fontId="6" fillId="0" borderId="4" xfId="3" applyNumberFormat="1" applyFont="1" applyFill="1" applyBorder="1" applyAlignment="1" applyProtection="1">
      <alignment vertical="top" wrapText="1"/>
      <protection locked="0"/>
    </xf>
    <xf numFmtId="0" fontId="4" fillId="0" borderId="2" xfId="9" applyFont="1" applyFill="1" applyBorder="1" applyAlignment="1">
      <alignment horizontal="left" vertical="top" wrapText="1"/>
    </xf>
    <xf numFmtId="166" fontId="4" fillId="0" borderId="2" xfId="3" applyNumberFormat="1" applyFont="1" applyFill="1" applyBorder="1" applyAlignment="1" applyProtection="1">
      <alignment vertical="top" wrapText="1"/>
      <protection locked="0"/>
    </xf>
    <xf numFmtId="166" fontId="4" fillId="0" borderId="5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1" xfId="9" applyFont="1" applyFill="1" applyBorder="1" applyAlignment="1" applyProtection="1">
      <alignment horizontal="center" vertical="center"/>
    </xf>
    <xf numFmtId="0" fontId="3" fillId="0" borderId="1" xfId="9" applyFont="1" applyFill="1" applyBorder="1" applyAlignment="1">
      <alignment horizontal="center" vertical="center"/>
    </xf>
    <xf numFmtId="0" fontId="3" fillId="0" borderId="3" xfId="9" applyFont="1" applyFill="1" applyBorder="1" applyAlignment="1">
      <alignment horizontal="center" vertical="center"/>
    </xf>
    <xf numFmtId="0" fontId="4" fillId="0" borderId="0" xfId="9" applyFont="1" applyFill="1" applyBorder="1" applyAlignment="1">
      <alignment vertical="top" wrapText="1"/>
    </xf>
    <xf numFmtId="166" fontId="9" fillId="0" borderId="0" xfId="3" applyNumberFormat="1" applyFont="1" applyFill="1" applyBorder="1" applyAlignment="1" applyProtection="1">
      <alignment vertical="top" wrapText="1"/>
      <protection locked="0"/>
    </xf>
    <xf numFmtId="166" fontId="9" fillId="0" borderId="4" xfId="3" applyNumberFormat="1" applyFont="1" applyFill="1" applyBorder="1" applyAlignment="1" applyProtection="1">
      <alignment vertical="top" wrapText="1"/>
      <protection locked="0"/>
    </xf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0" borderId="0" xfId="9" applyFont="1" applyBorder="1" applyAlignment="1" applyProtection="1">
      <alignment horizontal="left" vertical="top" wrapText="1" indent="2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Border="1" applyAlignment="1" applyProtection="1">
      <alignment horizontal="center" vertical="top" wrapText="1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2" borderId="6" xfId="9" applyFont="1" applyFill="1" applyBorder="1" applyAlignment="1" applyProtection="1">
      <alignment horizontal="center" vertical="center" wrapText="1"/>
      <protection locked="0"/>
    </xf>
    <xf numFmtId="0" fontId="3" fillId="2" borderId="7" xfId="9" applyFont="1" applyFill="1" applyBorder="1" applyAlignment="1" applyProtection="1">
      <alignment horizontal="center" vertical="center" wrapText="1"/>
      <protection locked="0"/>
    </xf>
    <xf numFmtId="0" fontId="3" fillId="2" borderId="8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26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8" xr:uid="{9E49D93A-1F70-43A1-B27D-1EADEA5D4CFF}"/>
    <cellStyle name="Millares 2 3" xfId="5" xr:uid="{00000000-0005-0000-0000-000004000000}"/>
    <cellStyle name="Millares 2 3 2" xfId="19" xr:uid="{30D325DE-531B-4FBB-B1D8-E665545F60CB}"/>
    <cellStyle name="Millares 2 4" xfId="17" xr:uid="{9F64B223-96DE-4654-9E1B-4A09DE817757}"/>
    <cellStyle name="Millares 3" xfId="6" xr:uid="{00000000-0005-0000-0000-000005000000}"/>
    <cellStyle name="Millares 3 2" xfId="20" xr:uid="{5FF669BD-9267-46ED-9209-BC0A8A216A41}"/>
    <cellStyle name="Moneda 2" xfId="7" xr:uid="{00000000-0005-0000-0000-000006000000}"/>
    <cellStyle name="Moneda 2 2" xfId="21" xr:uid="{37601E5A-7BE2-4D49-9173-C2F3D1E4691A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2" xr:uid="{50FB5001-D626-45F5-A39B-92A9404C13C0}"/>
    <cellStyle name="Normal 3" xfId="10" xr:uid="{00000000-0005-0000-0000-00000A000000}"/>
    <cellStyle name="Normal 3 2" xfId="23" xr:uid="{012420A7-9198-433D-89CB-8E79F05A8E1D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0B730280-258E-4948-B7C1-66D554723675}"/>
    <cellStyle name="Normal 6 3" xfId="24" xr:uid="{9342DA16-9EE1-4673-8FC5-0319ABA1EA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6"/>
  <sheetViews>
    <sheetView showGridLines="0" tabSelected="1" topLeftCell="A49" zoomScaleNormal="100" zoomScaleSheetLayoutView="80" workbookViewId="0">
      <selection activeCell="A63" sqref="A63:J69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5" width="12" style="2"/>
    <col min="6" max="6" width="20.33203125" style="2" customWidth="1"/>
    <col min="7" max="16384" width="12" style="2"/>
  </cols>
  <sheetData>
    <row r="1" spans="1:3" ht="39.950000000000003" customHeight="1" x14ac:dyDescent="0.2">
      <c r="A1" s="31" t="s">
        <v>52</v>
      </c>
      <c r="B1" s="32"/>
      <c r="C1" s="33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982766.51</v>
      </c>
      <c r="C3" s="17">
        <f>C4+C13</f>
        <v>12957501.91</v>
      </c>
    </row>
    <row r="4" spans="1:3" ht="12.75" customHeight="1" x14ac:dyDescent="0.2">
      <c r="A4" s="6" t="s">
        <v>7</v>
      </c>
      <c r="B4" s="16">
        <f>SUM(B5:B11)</f>
        <v>982766.51</v>
      </c>
      <c r="C4" s="17">
        <f>SUM(C5:C11)</f>
        <v>1662663.1</v>
      </c>
    </row>
    <row r="5" spans="1:3" x14ac:dyDescent="0.2">
      <c r="A5" s="9" t="s">
        <v>14</v>
      </c>
      <c r="B5" s="7">
        <v>931217.37</v>
      </c>
      <c r="C5" s="8">
        <v>0</v>
      </c>
    </row>
    <row r="6" spans="1:3" x14ac:dyDescent="0.2">
      <c r="A6" s="9" t="s">
        <v>15</v>
      </c>
      <c r="B6" s="7">
        <v>0</v>
      </c>
      <c r="C6" s="8">
        <v>1651123.1</v>
      </c>
    </row>
    <row r="7" spans="1:3" x14ac:dyDescent="0.2">
      <c r="A7" s="9" t="s">
        <v>16</v>
      </c>
      <c r="B7" s="7">
        <v>0</v>
      </c>
      <c r="C7" s="8">
        <v>11540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51549.14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0</v>
      </c>
      <c r="C13" s="17">
        <f>SUM(C14:C22)</f>
        <v>11294838.810000001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10854252.029999999</v>
      </c>
    </row>
    <row r="17" spans="1:3" x14ac:dyDescent="0.2">
      <c r="A17" s="9" t="s">
        <v>22</v>
      </c>
      <c r="B17" s="7">
        <v>0</v>
      </c>
      <c r="C17" s="8">
        <v>112230.49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0</v>
      </c>
      <c r="C19" s="8">
        <v>131042.47</v>
      </c>
    </row>
    <row r="20" spans="1:3" x14ac:dyDescent="0.2">
      <c r="A20" s="9" t="s">
        <v>25</v>
      </c>
      <c r="B20" s="7">
        <v>0</v>
      </c>
      <c r="C20" s="8">
        <v>197313.82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396208.67</v>
      </c>
      <c r="C24" s="17">
        <f>C25+C35</f>
        <v>206080.6</v>
      </c>
    </row>
    <row r="25" spans="1:3" x14ac:dyDescent="0.2">
      <c r="A25" s="6" t="s">
        <v>9</v>
      </c>
      <c r="B25" s="16">
        <f>SUM(B26:B33)</f>
        <v>396208.67</v>
      </c>
      <c r="C25" s="17">
        <f>SUM(C26:C33)</f>
        <v>206080.6</v>
      </c>
    </row>
    <row r="26" spans="1:3" x14ac:dyDescent="0.2">
      <c r="A26" s="9" t="s">
        <v>28</v>
      </c>
      <c r="B26" s="7">
        <v>396208.67</v>
      </c>
      <c r="C26" s="8">
        <v>0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206080.6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15367771.66</v>
      </c>
      <c r="C43" s="23">
        <f>C44+C49+C56</f>
        <v>3583164.33</v>
      </c>
    </row>
    <row r="44" spans="1:3" x14ac:dyDescent="0.2">
      <c r="A44" s="6" t="s">
        <v>11</v>
      </c>
      <c r="B44" s="16">
        <f>SUM(B45:B47)</f>
        <v>9683032.6600000001</v>
      </c>
      <c r="C44" s="17">
        <f>SUM(C45:C47)</f>
        <v>0</v>
      </c>
    </row>
    <row r="45" spans="1:3" x14ac:dyDescent="0.2">
      <c r="A45" s="9" t="s">
        <v>4</v>
      </c>
      <c r="B45" s="7">
        <v>9683032.6600000001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6" x14ac:dyDescent="0.2">
      <c r="A49" s="6" t="s">
        <v>51</v>
      </c>
      <c r="B49" s="16">
        <f>SUM(B50:B54)</f>
        <v>5684739</v>
      </c>
      <c r="C49" s="17">
        <f>SUM(C50:C54)</f>
        <v>3583164.33</v>
      </c>
    </row>
    <row r="50" spans="1:6" x14ac:dyDescent="0.2">
      <c r="A50" s="9" t="s">
        <v>44</v>
      </c>
      <c r="B50" s="7">
        <v>0</v>
      </c>
      <c r="C50" s="8">
        <v>3583164.33</v>
      </c>
    </row>
    <row r="51" spans="1:6" x14ac:dyDescent="0.2">
      <c r="A51" s="9" t="s">
        <v>45</v>
      </c>
      <c r="B51" s="7">
        <v>5684739</v>
      </c>
      <c r="C51" s="8">
        <v>0</v>
      </c>
    </row>
    <row r="52" spans="1:6" x14ac:dyDescent="0.2">
      <c r="A52" s="9" t="s">
        <v>5</v>
      </c>
      <c r="B52" s="7">
        <v>0</v>
      </c>
      <c r="C52" s="8">
        <v>0</v>
      </c>
    </row>
    <row r="53" spans="1:6" x14ac:dyDescent="0.2">
      <c r="A53" s="9" t="s">
        <v>6</v>
      </c>
      <c r="B53" s="7">
        <v>0</v>
      </c>
      <c r="C53" s="8">
        <v>0</v>
      </c>
    </row>
    <row r="54" spans="1:6" x14ac:dyDescent="0.2">
      <c r="A54" s="9" t="s">
        <v>46</v>
      </c>
      <c r="B54" s="7">
        <v>0</v>
      </c>
      <c r="C54" s="8">
        <v>0</v>
      </c>
    </row>
    <row r="55" spans="1:6" x14ac:dyDescent="0.2">
      <c r="A55" s="9"/>
      <c r="B55" s="7"/>
      <c r="C55" s="8"/>
    </row>
    <row r="56" spans="1:6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6" x14ac:dyDescent="0.2">
      <c r="A57" s="9" t="s">
        <v>48</v>
      </c>
      <c r="B57" s="7">
        <v>0</v>
      </c>
      <c r="C57" s="8">
        <v>0</v>
      </c>
    </row>
    <row r="58" spans="1:6" x14ac:dyDescent="0.2">
      <c r="A58" s="12" t="s">
        <v>49</v>
      </c>
      <c r="B58" s="13">
        <v>0</v>
      </c>
      <c r="C58" s="14">
        <v>0</v>
      </c>
    </row>
    <row r="59" spans="1:6" ht="22.5" customHeight="1" x14ac:dyDescent="0.2">
      <c r="A59" s="34" t="s">
        <v>53</v>
      </c>
      <c r="B59" s="35"/>
      <c r="C59" s="35"/>
    </row>
    <row r="64" spans="1:6" x14ac:dyDescent="0.2">
      <c r="A64" s="24"/>
      <c r="B64" s="24"/>
      <c r="C64" s="25"/>
      <c r="D64" s="26"/>
      <c r="E64" s="26"/>
      <c r="F64" s="26"/>
    </row>
    <row r="65" spans="1:6" x14ac:dyDescent="0.2">
      <c r="A65" s="25"/>
      <c r="B65" s="30"/>
      <c r="C65" s="30"/>
      <c r="D65" s="26"/>
      <c r="E65" s="30"/>
      <c r="F65" s="30"/>
    </row>
    <row r="66" spans="1:6" ht="39.75" customHeight="1" x14ac:dyDescent="0.2">
      <c r="A66" s="27"/>
      <c r="B66" s="29"/>
      <c r="C66" s="29"/>
      <c r="D66" s="28"/>
      <c r="E66" s="29"/>
      <c r="F66" s="29"/>
    </row>
  </sheetData>
  <sheetProtection formatRows="0" autoFilter="0"/>
  <mergeCells count="6">
    <mergeCell ref="E66:F66"/>
    <mergeCell ref="E65:F65"/>
    <mergeCell ref="A1:C1"/>
    <mergeCell ref="A59:C59"/>
    <mergeCell ref="B65:C65"/>
    <mergeCell ref="B66:C66"/>
  </mergeCells>
  <pageMargins left="0.74803149606299213" right="0.74803149606299213" top="0.98425196850393704" bottom="0.98425196850393704" header="0" footer="0"/>
  <pageSetup scale="89" fitToHeight="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2021-10-07T23:15:22Z</cp:lastPrinted>
  <dcterms:created xsi:type="dcterms:W3CDTF">2012-12-11T20:26:08Z</dcterms:created>
  <dcterms:modified xsi:type="dcterms:W3CDTF">2021-10-08T01:06:35Z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